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2f7d205aa68076/03. MARKETING - PROJECT/06. PC/2020/T7/"/>
    </mc:Choice>
  </mc:AlternateContent>
  <xr:revisionPtr revIDLastSave="253" documentId="13_ncr:1_{D053CACE-6961-4018-8511-531B60E515AC}" xr6:coauthVersionLast="45" xr6:coauthVersionMax="45" xr10:uidLastSave="{17C181CA-3955-4DB4-866F-F8BFD1F95BA1}"/>
  <bookViews>
    <workbookView xWindow="1560" yWindow="1560" windowWidth="21600" windowHeight="11385" xr2:uid="{1EE35865-95AC-4AC3-8459-47EF5CB5B3B1}"/>
  </bookViews>
  <sheets>
    <sheet name="KIA" sheetId="1" r:id="rId1"/>
    <sheet name="MAZDA" sheetId="2" r:id="rId2"/>
    <sheet name="PEU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5" i="1"/>
  <c r="E28" i="1"/>
  <c r="E27" i="1"/>
  <c r="E26" i="1"/>
  <c r="E24" i="1"/>
  <c r="E23" i="1"/>
  <c r="E21" i="1"/>
  <c r="E20" i="1"/>
  <c r="E19" i="1"/>
  <c r="E34" i="1"/>
  <c r="E33" i="1"/>
  <c r="E32" i="1"/>
  <c r="E31" i="1"/>
  <c r="E16" i="1"/>
  <c r="E15" i="1"/>
  <c r="E14" i="1"/>
  <c r="E13" i="1"/>
  <c r="E11" i="1"/>
  <c r="E10" i="1"/>
  <c r="E9" i="1"/>
  <c r="E8" i="1"/>
  <c r="E52" i="2" l="1"/>
  <c r="E51" i="2"/>
  <c r="E50" i="2"/>
  <c r="E49" i="2"/>
  <c r="E46" i="2"/>
  <c r="E45" i="2"/>
  <c r="E44" i="2"/>
  <c r="E42" i="2"/>
  <c r="E41" i="2"/>
  <c r="E40" i="2"/>
  <c r="E39" i="2"/>
  <c r="E38" i="2"/>
  <c r="E35" i="2"/>
  <c r="E34" i="2"/>
  <c r="E33" i="2"/>
  <c r="E32" i="2"/>
  <c r="E30" i="2"/>
  <c r="E29" i="2"/>
  <c r="E28" i="2"/>
  <c r="E27" i="2"/>
  <c r="E26" i="2"/>
  <c r="E25" i="2"/>
  <c r="E22" i="2"/>
  <c r="E21" i="2"/>
  <c r="E20" i="2"/>
  <c r="E19" i="2"/>
  <c r="E18" i="2"/>
  <c r="E17" i="2"/>
  <c r="E15" i="2"/>
  <c r="E14" i="2"/>
  <c r="E13" i="2"/>
  <c r="E12" i="2"/>
  <c r="E11" i="2"/>
  <c r="E10" i="2"/>
  <c r="E8" i="2"/>
  <c r="E7" i="2"/>
  <c r="E6" i="2"/>
  <c r="E5" i="2"/>
  <c r="E9" i="5"/>
  <c r="E10" i="5"/>
  <c r="E7" i="5"/>
  <c r="E6" i="5"/>
  <c r="E5" i="5"/>
  <c r="E4" i="5"/>
</calcChain>
</file>

<file path=xl/sharedStrings.xml><?xml version="1.0" encoding="utf-8"?>
<sst xmlns="http://schemas.openxmlformats.org/spreadsheetml/2006/main" count="108" uniqueCount="98">
  <si>
    <t>Morning AT Luxury</t>
  </si>
  <si>
    <t>Morning AT Deluxe</t>
  </si>
  <si>
    <t>Morning AT</t>
  </si>
  <si>
    <t>Morning MT</t>
  </si>
  <si>
    <t>Soluto AT Luxury</t>
  </si>
  <si>
    <t>Soluto AT Deluxe</t>
  </si>
  <si>
    <t>Soluto MT Deluxe</t>
  </si>
  <si>
    <t>Soluto MT</t>
  </si>
  <si>
    <t>Cerato 2.0 AT Premium</t>
  </si>
  <si>
    <t>Cerato 1.6 AT Luxury</t>
  </si>
  <si>
    <t>Cerato 1.6 AT Deluxe</t>
  </si>
  <si>
    <t>Cerato 1.6 MT</t>
  </si>
  <si>
    <t>Optima 2.0 GAT Luxury</t>
  </si>
  <si>
    <t>Rondo 2.0 GAT Deluxe</t>
  </si>
  <si>
    <t>Rondo 2.0 GMT</t>
  </si>
  <si>
    <t>Sorento 2.4 GAT Deluxe</t>
  </si>
  <si>
    <t>Sedona 2.2 DAT Luxury</t>
  </si>
  <si>
    <t>Sedona 2.2 DAT Deluxe</t>
  </si>
  <si>
    <t>Optima 2.4 GAT Pre</t>
  </si>
  <si>
    <t>Sorento 2.2 DAT Pre</t>
  </si>
  <si>
    <t>Sorento 2.4 GAT Pre</t>
  </si>
  <si>
    <t>Sedona 3.3 GAT Pre</t>
  </si>
  <si>
    <t>MAZDA CX-8</t>
  </si>
  <si>
    <t>Mazda CX-8 2.5 Premium AWD</t>
  </si>
  <si>
    <t>Mazda CX-8 2.5 Premium</t>
  </si>
  <si>
    <t>Mazda CX-8 2.5 Luxury</t>
  </si>
  <si>
    <t>Mazda CX-8 2.5 Deluxe</t>
  </si>
  <si>
    <t>MAZDA  CX-5</t>
  </si>
  <si>
    <t>New CX-5 2.5 Sig Premium AWD, i-activ</t>
  </si>
  <si>
    <t>New CX-5 2.5 Sig Premium 2WD, i-activ</t>
  </si>
  <si>
    <t>New CX-5 2.5 Sig Premium 2WD</t>
  </si>
  <si>
    <t>New Mazda CX-5 2.0 Luxury</t>
  </si>
  <si>
    <t>New Mazda CX-5 2.0 Deluxe</t>
  </si>
  <si>
    <t>MAZDA6</t>
  </si>
  <si>
    <t>New Mazda6 2.5 Sig Premium</t>
  </si>
  <si>
    <t>Mazda6 2.5 Premium</t>
  </si>
  <si>
    <t>New Mazda6 2.0 Premium</t>
  </si>
  <si>
    <t>New Mazda6 2.0 Luxury</t>
  </si>
  <si>
    <t>Mazda6 2.0 Luxury</t>
  </si>
  <si>
    <t>Mazda6 2.0 Deluxe</t>
  </si>
  <si>
    <t>MAZDA3 SEDAN</t>
  </si>
  <si>
    <t>All-New Mazda3 2.0 Sig Premium</t>
  </si>
  <si>
    <t>All-New Mazda3 2.0 Sig Luxury</t>
  </si>
  <si>
    <t>All-New Mazda3 1.5 Premium</t>
  </si>
  <si>
    <t>All-New Mazda3 1.5 Luxury</t>
  </si>
  <si>
    <t>All-New Mazda3 1.5 Deluxe</t>
  </si>
  <si>
    <t>Mazda3 1.5 Luxury</t>
  </si>
  <si>
    <t>MAZDA2 SEDAN</t>
  </si>
  <si>
    <t>New Mazda2 1.5 Premium</t>
  </si>
  <si>
    <t>New Mazda2 1.5 Luxury</t>
  </si>
  <si>
    <t>New Mazda2 1.5 Deluxe</t>
  </si>
  <si>
    <t>New Mazda2 1.5 AT</t>
  </si>
  <si>
    <t>MAZDA3 SPORT</t>
  </si>
  <si>
    <t>All-New Mazda3 2.0 Sport Sig Premium</t>
  </si>
  <si>
    <t>All-New Mazda3 2.0 Sport Sig Luxury</t>
  </si>
  <si>
    <t>All-New Mazda3 1.5 Sport Premium</t>
  </si>
  <si>
    <t>All-New Mazda3 1.5 Sport Luxury</t>
  </si>
  <si>
    <t>All-New Mazda3 1.5 Sport Deluxe</t>
  </si>
  <si>
    <t>MAZDA2 SPORT</t>
  </si>
  <si>
    <t>New Mazda2 1.5 Sport Premium</t>
  </si>
  <si>
    <t>New Mazda2 1.5 Sport Luxury</t>
  </si>
  <si>
    <t>New Mazda2 1.5 Sport Deluxe</t>
  </si>
  <si>
    <t>MAZDA BT-50</t>
  </si>
  <si>
    <t>BT-50 3.2L Premium 4x4</t>
  </si>
  <si>
    <t>BT-50 2.2L Luxury 4x2</t>
  </si>
  <si>
    <t>BT-50 2.2L Deluxe 4x2</t>
  </si>
  <si>
    <t>BT-50 2.2L Standard 4x4</t>
  </si>
  <si>
    <t>OPTIMA</t>
  </si>
  <si>
    <t>CERATO</t>
  </si>
  <si>
    <t>SOLUTO</t>
  </si>
  <si>
    <t>5008 AL</t>
  </si>
  <si>
    <t>SP cạnh tranh trực tiếp với CRV &amp; Santafe</t>
  </si>
  <si>
    <t>5008 AT</t>
  </si>
  <si>
    <t>DS bán chậm, thêm CT gia tăng DS, giảm tồn kho</t>
  </si>
  <si>
    <t>3008 AL</t>
  </si>
  <si>
    <t>Truyền thông công nghệ, trang bị gắn liền với thành tựu SP mới</t>
  </si>
  <si>
    <t>3008 AT</t>
  </si>
  <si>
    <t>SP truyền thông thu hút khách hàng về giá</t>
  </si>
  <si>
    <t>Tồn TP 45 xe, CKD 268 xe</t>
  </si>
  <si>
    <t>Triển khai chính scáh bán hàng doanh nghiệp, Người nổi tiển</t>
  </si>
  <si>
    <t>KIA SORENTO</t>
  </si>
  <si>
    <t>KIA SEDONA</t>
  </si>
  <si>
    <t>KIA RONDO</t>
  </si>
  <si>
    <t>KIA MORNING</t>
  </si>
  <si>
    <t>New Mazda CX-5 2.0 Premium i-activ</t>
  </si>
  <si>
    <t>Traveller Premium</t>
  </si>
  <si>
    <t>Mẫu xe</t>
  </si>
  <si>
    <t>Giá bán tháng 6/2020</t>
  </si>
  <si>
    <t>Giá bán tháng 7/2020</t>
  </si>
  <si>
    <t>Mức giảm giá</t>
  </si>
  <si>
    <t>Traveller Luxury</t>
  </si>
  <si>
    <t>Các mẫu xe SUV</t>
  </si>
  <si>
    <t>Các mẫu xe Sedan</t>
  </si>
  <si>
    <t>Các mẫu xe Sport</t>
  </si>
  <si>
    <t>Mẫu xe Pickup</t>
  </si>
  <si>
    <t>Các mẫu xe SUV và MPV</t>
  </si>
  <si>
    <t>Mẫu xe Hatchback</t>
  </si>
  <si>
    <t>Các mẫu xe MPV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</si>
</sst>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b/>
      <sz val="12"/>
      <color rgb="FF0000FF"/>
      <name val="Cambria"/>
      <family val="1"/>
    </font>
    <font>
      <b/>
      <sz val="12"/>
      <color rgb="FFFF0000"/>
      <name val="Cambria"/>
      <family val="1"/>
    </font>
    <font>
      <sz val="12"/>
      <color rgb="FF000000"/>
      <name val="Cambria"/>
      <family val="1"/>
    </font>
    <font>
      <sz val="12"/>
      <color rgb="FF0000FF"/>
      <name val="Cambria"/>
      <family val="1"/>
    </font>
    <font>
      <sz val="12"/>
      <color rgb="FFFF0000"/>
      <name val="Cambria"/>
      <family val="1"/>
    </font>
    <font>
      <sz val="12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2"/>
      <color rgb="FF0070C0"/>
      <name val="Cambria"/>
      <family val="1"/>
    </font>
    <font>
      <b/>
      <sz val="12"/>
      <color rgb="FF0000CC"/>
      <name val="Cambria"/>
      <family val="1"/>
    </font>
    <font>
      <sz val="10"/>
      <color rgb="FF000000"/>
      <name val="Cambria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" fillId="4" borderId="1" xfId="0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readingOrder="1"/>
    </xf>
    <xf numFmtId="0" fontId="6" fillId="5" borderId="1" xfId="0" applyFont="1" applyFill="1" applyBorder="1" applyAlignment="1">
      <alignment horizontal="left" vertical="center" wrapText="1" readingOrder="1"/>
    </xf>
    <xf numFmtId="3" fontId="4" fillId="4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4" xfId="0" applyFont="1" applyBorder="1" applyAlignment="1">
      <alignment horizontal="left" vertical="center" wrapText="1" readingOrder="1"/>
    </xf>
    <xf numFmtId="0" fontId="14" fillId="0" borderId="4" xfId="0" applyFont="1" applyBorder="1" applyAlignment="1">
      <alignment horizontal="left" wrapText="1" readingOrder="1"/>
    </xf>
    <xf numFmtId="0" fontId="14" fillId="0" borderId="4" xfId="0" applyFont="1" applyBorder="1" applyAlignment="1">
      <alignment horizontal="center" vertical="center" wrapText="1" readingOrder="1"/>
    </xf>
    <xf numFmtId="3" fontId="7" fillId="0" borderId="1" xfId="0" applyNumberFormat="1" applyFont="1" applyBorder="1" applyAlignment="1">
      <alignment vertical="center" wrapText="1" readingOrder="1"/>
    </xf>
    <xf numFmtId="3" fontId="4" fillId="4" borderId="1" xfId="0" applyNumberFormat="1" applyFont="1" applyFill="1" applyBorder="1" applyAlignment="1">
      <alignment vertical="center" wrapText="1" readingOrder="1"/>
    </xf>
    <xf numFmtId="3" fontId="7" fillId="5" borderId="1" xfId="0" applyNumberFormat="1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vertical="center" wrapText="1"/>
    </xf>
    <xf numFmtId="3" fontId="7" fillId="5" borderId="3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 readingOrder="1"/>
    </xf>
    <xf numFmtId="3" fontId="11" fillId="4" borderId="1" xfId="0" applyNumberFormat="1" applyFont="1" applyFill="1" applyBorder="1" applyAlignment="1">
      <alignment vertical="center" wrapText="1" readingOrder="1"/>
    </xf>
    <xf numFmtId="3" fontId="8" fillId="0" borderId="1" xfId="0" applyNumberFormat="1" applyFont="1" applyBorder="1" applyAlignment="1">
      <alignment vertical="center" wrapText="1" readingOrder="1"/>
    </xf>
    <xf numFmtId="3" fontId="7" fillId="5" borderId="1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 readingOrder="1"/>
    </xf>
    <xf numFmtId="3" fontId="4" fillId="4" borderId="1" xfId="0" applyNumberFormat="1" applyFont="1" applyFill="1" applyBorder="1" applyAlignment="1">
      <alignment horizontal="right" vertical="center" wrapText="1" readingOrder="1"/>
    </xf>
    <xf numFmtId="3" fontId="8" fillId="0" borderId="1" xfId="0" applyNumberFormat="1" applyFont="1" applyBorder="1" applyAlignment="1">
      <alignment horizontal="right" vertical="center" wrapText="1" readingOrder="1"/>
    </xf>
    <xf numFmtId="3" fontId="7" fillId="0" borderId="1" xfId="0" applyNumberFormat="1" applyFont="1" applyBorder="1" applyAlignment="1">
      <alignment horizontal="right" vertical="center" wrapText="1" readingOrder="1"/>
    </xf>
    <xf numFmtId="3" fontId="12" fillId="0" borderId="1" xfId="0" applyNumberFormat="1" applyFont="1" applyBorder="1" applyAlignment="1">
      <alignment horizontal="right" vertical="center" wrapText="1" readingOrder="1"/>
    </xf>
    <xf numFmtId="3" fontId="8" fillId="0" borderId="1" xfId="0" applyNumberFormat="1" applyFont="1" applyBorder="1" applyAlignment="1">
      <alignment horizontal="right" wrapText="1" readingOrder="1"/>
    </xf>
    <xf numFmtId="3" fontId="5" fillId="4" borderId="1" xfId="0" applyNumberFormat="1" applyFont="1" applyFill="1" applyBorder="1" applyAlignment="1">
      <alignment horizontal="right" wrapText="1" readingOrder="1"/>
    </xf>
    <xf numFmtId="3" fontId="4" fillId="4" borderId="1" xfId="0" applyNumberFormat="1" applyFont="1" applyFill="1" applyBorder="1" applyAlignment="1">
      <alignment horizontal="right" wrapText="1" readingOrder="1"/>
    </xf>
    <xf numFmtId="3" fontId="7" fillId="0" borderId="1" xfId="0" applyNumberFormat="1" applyFont="1" applyBorder="1" applyAlignment="1">
      <alignment horizontal="right" wrapText="1" readingOrder="1"/>
    </xf>
    <xf numFmtId="0" fontId="15" fillId="0" borderId="0" xfId="0" applyFont="1"/>
    <xf numFmtId="3" fontId="13" fillId="4" borderId="1" xfId="0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left" vertical="center" wrapText="1" readingOrder="1"/>
    </xf>
    <xf numFmtId="0" fontId="4" fillId="6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 readingOrder="1"/>
    </xf>
    <xf numFmtId="0" fontId="6" fillId="5" borderId="3" xfId="0" applyFont="1" applyFill="1" applyBorder="1" applyAlignment="1">
      <alignment horizontal="left" vertical="center" wrapText="1" readingOrder="1"/>
    </xf>
    <xf numFmtId="0" fontId="4" fillId="6" borderId="1" xfId="0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 readingOrder="1"/>
    </xf>
    <xf numFmtId="0" fontId="8" fillId="0" borderId="1" xfId="0" applyFont="1" applyBorder="1" applyAlignment="1">
      <alignment horizontal="right" vertical="center" wrapText="1" readingOrder="1"/>
    </xf>
    <xf numFmtId="0" fontId="7" fillId="6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1" fillId="3" borderId="1" xfId="0" applyFont="1" applyFill="1" applyBorder="1" applyAlignment="1">
      <alignment horizontal="center" vertical="center" wrapText="1" readingOrder="1"/>
    </xf>
    <xf numFmtId="0" fontId="11" fillId="6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right" vertical="center" wrapText="1" readingOrder="1"/>
    </xf>
    <xf numFmtId="3" fontId="9" fillId="0" borderId="1" xfId="0" applyNumberFormat="1" applyFont="1" applyBorder="1" applyAlignment="1">
      <alignment horizontal="right" wrapText="1" readingOrder="1"/>
    </xf>
    <xf numFmtId="3" fontId="11" fillId="4" borderId="1" xfId="0" applyNumberFormat="1" applyFont="1" applyFill="1" applyBorder="1" applyAlignment="1">
      <alignment horizontal="right" wrapText="1" readingOrder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2" xfId="1" applyNumberFormat="1" applyFont="1" applyBorder="1" applyAlignment="1">
      <alignment vertical="center" wrapText="1"/>
    </xf>
    <xf numFmtId="165" fontId="8" fillId="0" borderId="3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 wrapText="1"/>
    </xf>
    <xf numFmtId="165" fontId="8" fillId="5" borderId="1" xfId="1" applyNumberFormat="1" applyFont="1" applyFill="1" applyBorder="1" applyAlignment="1">
      <alignment horizontal="right" vertical="center" wrapText="1"/>
    </xf>
    <xf numFmtId="165" fontId="5" fillId="6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29EC-9974-4E16-BF1F-663E614FA197}">
  <dimension ref="B1:E34"/>
  <sheetViews>
    <sheetView tabSelected="1" workbookViewId="0">
      <selection activeCell="C31" sqref="C31"/>
    </sheetView>
  </sheetViews>
  <sheetFormatPr defaultRowHeight="15" x14ac:dyDescent="0.25"/>
  <cols>
    <col min="1" max="1" width="1.7109375" customWidth="1"/>
    <col min="2" max="2" width="31.42578125" customWidth="1"/>
    <col min="3" max="3" width="10.5703125" customWidth="1"/>
    <col min="4" max="4" width="10.5703125" style="39" customWidth="1"/>
    <col min="5" max="5" width="10.5703125" style="55" customWidth="1"/>
  </cols>
  <sheetData>
    <row r="1" spans="2:5" ht="9" customHeight="1" x14ac:dyDescent="0.25"/>
    <row r="2" spans="2:5" ht="46.9" customHeight="1" x14ac:dyDescent="0.25">
      <c r="B2" s="41" t="s">
        <v>86</v>
      </c>
      <c r="C2" s="42" t="s">
        <v>87</v>
      </c>
      <c r="D2" s="53" t="s">
        <v>88</v>
      </c>
      <c r="E2" s="56" t="s">
        <v>89</v>
      </c>
    </row>
    <row r="3" spans="2:5" s="1" customFormat="1" ht="15.75" x14ac:dyDescent="0.25">
      <c r="B3" s="45" t="s">
        <v>92</v>
      </c>
      <c r="C3" s="46"/>
      <c r="D3" s="54"/>
      <c r="E3" s="57"/>
    </row>
    <row r="4" spans="2:5" ht="13.9" customHeight="1" x14ac:dyDescent="0.25">
      <c r="B4" s="2" t="s">
        <v>67</v>
      </c>
      <c r="C4" s="31"/>
      <c r="D4" s="30"/>
      <c r="E4" s="58"/>
    </row>
    <row r="5" spans="2:5" ht="13.9" customHeight="1" x14ac:dyDescent="0.25">
      <c r="B5" s="5" t="s">
        <v>18</v>
      </c>
      <c r="C5" s="33">
        <v>969</v>
      </c>
      <c r="D5" s="32">
        <v>919</v>
      </c>
      <c r="E5" s="59">
        <f>D5-C5</f>
        <v>-50</v>
      </c>
    </row>
    <row r="6" spans="2:5" ht="13.9" customHeight="1" x14ac:dyDescent="0.25">
      <c r="B6" s="5" t="s">
        <v>12</v>
      </c>
      <c r="C6" s="33">
        <v>789</v>
      </c>
      <c r="D6" s="32">
        <v>759</v>
      </c>
      <c r="E6" s="59">
        <f>D6-C6</f>
        <v>-30</v>
      </c>
    </row>
    <row r="7" spans="2:5" ht="13.9" customHeight="1" x14ac:dyDescent="0.25">
      <c r="B7" s="2" t="s">
        <v>68</v>
      </c>
      <c r="C7" s="37"/>
      <c r="D7" s="36"/>
      <c r="E7" s="60"/>
    </row>
    <row r="8" spans="2:5" ht="13.9" customHeight="1" x14ac:dyDescent="0.25">
      <c r="B8" s="5" t="s">
        <v>8</v>
      </c>
      <c r="C8" s="38">
        <v>675</v>
      </c>
      <c r="D8" s="35">
        <v>665</v>
      </c>
      <c r="E8" s="59">
        <f>D8-C8</f>
        <v>-10</v>
      </c>
    </row>
    <row r="9" spans="2:5" ht="13.9" customHeight="1" x14ac:dyDescent="0.25">
      <c r="B9" s="5" t="s">
        <v>9</v>
      </c>
      <c r="C9" s="38">
        <v>635</v>
      </c>
      <c r="D9" s="35">
        <v>619</v>
      </c>
      <c r="E9" s="59">
        <f>D9-C9</f>
        <v>-16</v>
      </c>
    </row>
    <row r="10" spans="2:5" ht="13.9" customHeight="1" x14ac:dyDescent="0.25">
      <c r="B10" s="5" t="s">
        <v>10</v>
      </c>
      <c r="C10" s="38">
        <v>589</v>
      </c>
      <c r="D10" s="35">
        <v>569</v>
      </c>
      <c r="E10" s="59">
        <f>D10-C10</f>
        <v>-20</v>
      </c>
    </row>
    <row r="11" spans="2:5" ht="13.9" customHeight="1" x14ac:dyDescent="0.25">
      <c r="B11" s="5" t="s">
        <v>11</v>
      </c>
      <c r="C11" s="38">
        <v>559</v>
      </c>
      <c r="D11" s="35">
        <v>529</v>
      </c>
      <c r="E11" s="59">
        <f>D11-C11</f>
        <v>-30</v>
      </c>
    </row>
    <row r="12" spans="2:5" ht="13.9" customHeight="1" x14ac:dyDescent="0.25">
      <c r="B12" s="2" t="s">
        <v>69</v>
      </c>
      <c r="C12" s="37"/>
      <c r="D12" s="36"/>
      <c r="E12" s="60"/>
    </row>
    <row r="13" spans="2:5" ht="13.9" customHeight="1" x14ac:dyDescent="0.25">
      <c r="B13" s="5" t="s">
        <v>4</v>
      </c>
      <c r="C13" s="38">
        <v>499</v>
      </c>
      <c r="D13" s="35">
        <v>469</v>
      </c>
      <c r="E13" s="59">
        <f>D13-C13</f>
        <v>-30</v>
      </c>
    </row>
    <row r="14" spans="2:5" ht="13.9" customHeight="1" x14ac:dyDescent="0.25">
      <c r="B14" s="5" t="s">
        <v>5</v>
      </c>
      <c r="C14" s="38">
        <v>455</v>
      </c>
      <c r="D14" s="35">
        <v>429</v>
      </c>
      <c r="E14" s="59">
        <f>D14-C14</f>
        <v>-26</v>
      </c>
    </row>
    <row r="15" spans="2:5" ht="13.9" customHeight="1" x14ac:dyDescent="0.25">
      <c r="B15" s="5" t="s">
        <v>6</v>
      </c>
      <c r="C15" s="38">
        <v>425</v>
      </c>
      <c r="D15" s="35">
        <v>399</v>
      </c>
      <c r="E15" s="59">
        <f>D15-C15</f>
        <v>-26</v>
      </c>
    </row>
    <row r="16" spans="2:5" ht="13.9" customHeight="1" x14ac:dyDescent="0.25">
      <c r="B16" s="5" t="s">
        <v>7</v>
      </c>
      <c r="C16" s="38">
        <v>399</v>
      </c>
      <c r="D16" s="35">
        <v>369</v>
      </c>
      <c r="E16" s="59">
        <f>D16-C16</f>
        <v>-30</v>
      </c>
    </row>
    <row r="17" spans="2:5" s="1" customFormat="1" ht="15.75" x14ac:dyDescent="0.25">
      <c r="B17" s="45" t="s">
        <v>95</v>
      </c>
      <c r="C17" s="46"/>
      <c r="D17" s="54"/>
      <c r="E17" s="57"/>
    </row>
    <row r="18" spans="2:5" ht="13.9" customHeight="1" x14ac:dyDescent="0.25">
      <c r="B18" s="2" t="s">
        <v>81</v>
      </c>
      <c r="C18" s="40"/>
      <c r="D18" s="30"/>
      <c r="E18" s="58"/>
    </row>
    <row r="19" spans="2:5" ht="13.9" customHeight="1" x14ac:dyDescent="0.25">
      <c r="B19" s="5" t="s">
        <v>21</v>
      </c>
      <c r="C19" s="33">
        <v>1429</v>
      </c>
      <c r="D19" s="32">
        <v>1379</v>
      </c>
      <c r="E19" s="59">
        <f>D19-C19</f>
        <v>-50</v>
      </c>
    </row>
    <row r="20" spans="2:5" ht="13.9" customHeight="1" x14ac:dyDescent="0.25">
      <c r="B20" s="5" t="s">
        <v>16</v>
      </c>
      <c r="C20" s="33">
        <v>1209</v>
      </c>
      <c r="D20" s="32">
        <v>1169</v>
      </c>
      <c r="E20" s="59">
        <f>D20-C20</f>
        <v>-40</v>
      </c>
    </row>
    <row r="21" spans="2:5" ht="13.9" customHeight="1" x14ac:dyDescent="0.25">
      <c r="B21" s="5" t="s">
        <v>17</v>
      </c>
      <c r="C21" s="33">
        <v>1099</v>
      </c>
      <c r="D21" s="32">
        <v>1039</v>
      </c>
      <c r="E21" s="59">
        <f>D21-C21</f>
        <v>-60</v>
      </c>
    </row>
    <row r="22" spans="2:5" ht="13.9" customHeight="1" x14ac:dyDescent="0.25">
      <c r="B22" s="2" t="s">
        <v>82</v>
      </c>
      <c r="C22" s="31"/>
      <c r="D22" s="30"/>
      <c r="E22" s="58"/>
    </row>
    <row r="23" spans="2:5" ht="13.9" customHeight="1" x14ac:dyDescent="0.25">
      <c r="B23" s="5" t="s">
        <v>13</v>
      </c>
      <c r="C23" s="33">
        <v>669</v>
      </c>
      <c r="D23" s="32">
        <v>655</v>
      </c>
      <c r="E23" s="59">
        <f>D23-C23</f>
        <v>-14</v>
      </c>
    </row>
    <row r="24" spans="2:5" ht="13.9" customHeight="1" x14ac:dyDescent="0.25">
      <c r="B24" s="5" t="s">
        <v>14</v>
      </c>
      <c r="C24" s="33">
        <v>585</v>
      </c>
      <c r="D24" s="32">
        <v>559</v>
      </c>
      <c r="E24" s="59">
        <f>D24-C24</f>
        <v>-26</v>
      </c>
    </row>
    <row r="25" spans="2:5" ht="13.9" customHeight="1" x14ac:dyDescent="0.25">
      <c r="B25" s="2" t="s">
        <v>80</v>
      </c>
      <c r="C25" s="19"/>
      <c r="D25" s="23"/>
      <c r="E25" s="24"/>
    </row>
    <row r="26" spans="2:5" ht="13.9" customHeight="1" x14ac:dyDescent="0.25">
      <c r="B26" s="5" t="s">
        <v>19</v>
      </c>
      <c r="C26" s="18">
        <v>949</v>
      </c>
      <c r="D26" s="25">
        <v>899</v>
      </c>
      <c r="E26" s="59">
        <f>D26-C26</f>
        <v>-50</v>
      </c>
    </row>
    <row r="27" spans="2:5" ht="13.9" customHeight="1" x14ac:dyDescent="0.25">
      <c r="B27" s="5" t="s">
        <v>20</v>
      </c>
      <c r="C27" s="18">
        <v>899</v>
      </c>
      <c r="D27" s="25">
        <v>869</v>
      </c>
      <c r="E27" s="59">
        <f>D27-C27</f>
        <v>-30</v>
      </c>
    </row>
    <row r="28" spans="2:5" ht="13.9" customHeight="1" x14ac:dyDescent="0.25">
      <c r="B28" s="5" t="s">
        <v>15</v>
      </c>
      <c r="C28" s="18">
        <v>799</v>
      </c>
      <c r="D28" s="25">
        <v>769</v>
      </c>
      <c r="E28" s="59">
        <f>D28-C28</f>
        <v>-30</v>
      </c>
    </row>
    <row r="29" spans="2:5" s="1" customFormat="1" ht="15.75" x14ac:dyDescent="0.25">
      <c r="B29" s="45" t="s">
        <v>96</v>
      </c>
      <c r="C29" s="46"/>
      <c r="D29" s="54"/>
      <c r="E29" s="57"/>
    </row>
    <row r="30" spans="2:5" ht="13.9" customHeight="1" x14ac:dyDescent="0.25">
      <c r="B30" s="2" t="s">
        <v>83</v>
      </c>
      <c r="C30" s="31"/>
      <c r="D30" s="30"/>
      <c r="E30" s="58"/>
    </row>
    <row r="31" spans="2:5" ht="13.9" customHeight="1" x14ac:dyDescent="0.25">
      <c r="B31" s="5" t="s">
        <v>0</v>
      </c>
      <c r="C31" s="33">
        <v>393</v>
      </c>
      <c r="D31" s="32">
        <v>383</v>
      </c>
      <c r="E31" s="59">
        <f>D31-C31</f>
        <v>-10</v>
      </c>
    </row>
    <row r="32" spans="2:5" ht="13.9" customHeight="1" x14ac:dyDescent="0.25">
      <c r="B32" s="5" t="s">
        <v>1</v>
      </c>
      <c r="C32" s="33">
        <v>355</v>
      </c>
      <c r="D32" s="32">
        <v>349</v>
      </c>
      <c r="E32" s="59">
        <f>D32-C32</f>
        <v>-6</v>
      </c>
    </row>
    <row r="33" spans="2:5" ht="13.9" customHeight="1" x14ac:dyDescent="0.25">
      <c r="B33" s="5" t="s">
        <v>2</v>
      </c>
      <c r="C33" s="33">
        <v>329</v>
      </c>
      <c r="D33" s="32">
        <v>329</v>
      </c>
      <c r="E33" s="59">
        <f>D33-C33</f>
        <v>0</v>
      </c>
    </row>
    <row r="34" spans="2:5" ht="13.9" customHeight="1" x14ac:dyDescent="0.25">
      <c r="B34" s="5" t="s">
        <v>3</v>
      </c>
      <c r="C34" s="33">
        <v>299</v>
      </c>
      <c r="D34" s="32">
        <v>299</v>
      </c>
      <c r="E34" s="59">
        <f>D34-C34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5703-03AE-4456-A3F4-539EEE92F7C2}">
  <dimension ref="A1:E53"/>
  <sheetViews>
    <sheetView workbookViewId="0">
      <selection activeCell="D5" sqref="D5:D52"/>
    </sheetView>
  </sheetViews>
  <sheetFormatPr defaultColWidth="8.7109375" defaultRowHeight="15.75" x14ac:dyDescent="0.25"/>
  <cols>
    <col min="1" max="1" width="1.5703125" style="1" customWidth="1"/>
    <col min="2" max="2" width="41.5703125" style="1" customWidth="1"/>
    <col min="3" max="3" width="9.42578125" style="14" customWidth="1"/>
    <col min="4" max="4" width="9.42578125" style="13" customWidth="1"/>
    <col min="5" max="5" width="9.42578125" style="61" customWidth="1"/>
    <col min="6" max="16384" width="8.7109375" style="1"/>
  </cols>
  <sheetData>
    <row r="1" spans="1:5" ht="7.15" customHeight="1" x14ac:dyDescent="0.25"/>
    <row r="2" spans="1:5" ht="80.45" customHeight="1" x14ac:dyDescent="0.25">
      <c r="B2" s="41" t="s">
        <v>86</v>
      </c>
      <c r="C2" s="42" t="s">
        <v>87</v>
      </c>
      <c r="D2" s="53" t="s">
        <v>88</v>
      </c>
      <c r="E2" s="62" t="s">
        <v>89</v>
      </c>
    </row>
    <row r="3" spans="1:5" x14ac:dyDescent="0.25">
      <c r="B3" s="45" t="s">
        <v>91</v>
      </c>
      <c r="C3" s="46"/>
      <c r="D3" s="54"/>
      <c r="E3" s="57"/>
    </row>
    <row r="4" spans="1:5" x14ac:dyDescent="0.25">
      <c r="B4" s="2" t="s">
        <v>22</v>
      </c>
      <c r="C4" s="3"/>
      <c r="D4" s="4"/>
      <c r="E4" s="9"/>
    </row>
    <row r="5" spans="1:5" x14ac:dyDescent="0.25">
      <c r="B5" s="5" t="s">
        <v>23</v>
      </c>
      <c r="C5" s="20">
        <v>1399</v>
      </c>
      <c r="D5" s="67">
        <v>1249</v>
      </c>
      <c r="E5" s="63">
        <f>D5-C5</f>
        <v>-150</v>
      </c>
    </row>
    <row r="6" spans="1:5" x14ac:dyDescent="0.25">
      <c r="B6" s="5" t="s">
        <v>24</v>
      </c>
      <c r="C6" s="20">
        <v>1349</v>
      </c>
      <c r="D6" s="67">
        <v>1149</v>
      </c>
      <c r="E6" s="63">
        <f>D6-C6</f>
        <v>-200</v>
      </c>
    </row>
    <row r="7" spans="1:5" x14ac:dyDescent="0.25">
      <c r="B7" s="5" t="s">
        <v>25</v>
      </c>
      <c r="C7" s="20">
        <v>1199</v>
      </c>
      <c r="D7" s="67">
        <v>1049</v>
      </c>
      <c r="E7" s="63">
        <f>D7-C7</f>
        <v>-150</v>
      </c>
    </row>
    <row r="8" spans="1:5" x14ac:dyDescent="0.25">
      <c r="B8" s="5" t="s">
        <v>26</v>
      </c>
      <c r="C8" s="20">
        <v>1149</v>
      </c>
      <c r="D8" s="67">
        <v>999</v>
      </c>
      <c r="E8" s="63">
        <f>D8-C8</f>
        <v>-150</v>
      </c>
    </row>
    <row r="9" spans="1:5" x14ac:dyDescent="0.25">
      <c r="B9" s="2" t="s">
        <v>27</v>
      </c>
      <c r="C9" s="3"/>
      <c r="D9" s="68"/>
      <c r="E9" s="9"/>
    </row>
    <row r="10" spans="1:5" ht="15" customHeight="1" x14ac:dyDescent="0.25">
      <c r="B10" s="6" t="s">
        <v>28</v>
      </c>
      <c r="C10" s="20">
        <v>1149</v>
      </c>
      <c r="D10" s="69">
        <v>1049</v>
      </c>
      <c r="E10" s="64">
        <f t="shared" ref="E10:E15" si="0">D10-C10</f>
        <v>-100</v>
      </c>
    </row>
    <row r="11" spans="1:5" x14ac:dyDescent="0.25">
      <c r="A11" s="8"/>
      <c r="B11" s="47" t="s">
        <v>29</v>
      </c>
      <c r="C11" s="21">
        <v>1069</v>
      </c>
      <c r="D11" s="70">
        <v>999</v>
      </c>
      <c r="E11" s="65">
        <f t="shared" si="0"/>
        <v>-70</v>
      </c>
    </row>
    <row r="12" spans="1:5" x14ac:dyDescent="0.25">
      <c r="B12" s="6" t="s">
        <v>30</v>
      </c>
      <c r="C12" s="20">
        <v>1019</v>
      </c>
      <c r="D12" s="69">
        <v>899</v>
      </c>
      <c r="E12" s="64">
        <f t="shared" si="0"/>
        <v>-120</v>
      </c>
    </row>
    <row r="13" spans="1:5" x14ac:dyDescent="0.25">
      <c r="B13" s="48" t="s">
        <v>84</v>
      </c>
      <c r="C13" s="22">
        <v>989</v>
      </c>
      <c r="D13" s="71">
        <v>899</v>
      </c>
      <c r="E13" s="66">
        <f t="shared" si="0"/>
        <v>-90</v>
      </c>
    </row>
    <row r="14" spans="1:5" x14ac:dyDescent="0.25">
      <c r="B14" s="6" t="s">
        <v>31</v>
      </c>
      <c r="C14" s="20">
        <v>949</v>
      </c>
      <c r="D14" s="71">
        <v>859</v>
      </c>
      <c r="E14" s="66">
        <f t="shared" si="0"/>
        <v>-90</v>
      </c>
    </row>
    <row r="15" spans="1:5" x14ac:dyDescent="0.25">
      <c r="B15" s="6" t="s">
        <v>32</v>
      </c>
      <c r="C15" s="20">
        <v>899</v>
      </c>
      <c r="D15" s="69">
        <v>819</v>
      </c>
      <c r="E15" s="64">
        <f t="shared" si="0"/>
        <v>-80</v>
      </c>
    </row>
    <row r="16" spans="1:5" s="8" customFormat="1" x14ac:dyDescent="0.25">
      <c r="B16" s="2" t="s">
        <v>33</v>
      </c>
      <c r="C16" s="7"/>
      <c r="D16" s="68"/>
      <c r="E16" s="9"/>
    </row>
    <row r="17" spans="2:5" x14ac:dyDescent="0.25">
      <c r="B17" s="6" t="s">
        <v>34</v>
      </c>
      <c r="C17" s="26">
        <v>1049</v>
      </c>
      <c r="D17" s="72">
        <v>1049</v>
      </c>
      <c r="E17" s="29">
        <f t="shared" ref="E17:E22" si="1">D17-C17</f>
        <v>0</v>
      </c>
    </row>
    <row r="18" spans="2:5" x14ac:dyDescent="0.25">
      <c r="B18" s="6" t="s">
        <v>35</v>
      </c>
      <c r="C18" s="28">
        <v>1019</v>
      </c>
      <c r="D18" s="72">
        <v>959</v>
      </c>
      <c r="E18" s="29">
        <f t="shared" si="1"/>
        <v>-60</v>
      </c>
    </row>
    <row r="19" spans="2:5" x14ac:dyDescent="0.25">
      <c r="B19" s="6" t="s">
        <v>36</v>
      </c>
      <c r="C19" s="26">
        <v>949</v>
      </c>
      <c r="D19" s="72">
        <v>949</v>
      </c>
      <c r="E19" s="29">
        <f t="shared" si="1"/>
        <v>0</v>
      </c>
    </row>
    <row r="20" spans="2:5" x14ac:dyDescent="0.25">
      <c r="B20" s="6" t="s">
        <v>37</v>
      </c>
      <c r="C20" s="26">
        <v>889</v>
      </c>
      <c r="D20" s="72">
        <v>889</v>
      </c>
      <c r="E20" s="29">
        <f t="shared" si="1"/>
        <v>0</v>
      </c>
    </row>
    <row r="21" spans="2:5" x14ac:dyDescent="0.25">
      <c r="B21" s="6" t="s">
        <v>38</v>
      </c>
      <c r="C21" s="26">
        <v>899</v>
      </c>
      <c r="D21" s="73">
        <v>829</v>
      </c>
      <c r="E21" s="27">
        <f t="shared" si="1"/>
        <v>-70</v>
      </c>
    </row>
    <row r="22" spans="2:5" x14ac:dyDescent="0.25">
      <c r="B22" s="6" t="s">
        <v>39</v>
      </c>
      <c r="C22" s="26">
        <v>819</v>
      </c>
      <c r="D22" s="73">
        <v>759</v>
      </c>
      <c r="E22" s="27">
        <f t="shared" si="1"/>
        <v>-60</v>
      </c>
    </row>
    <row r="23" spans="2:5" x14ac:dyDescent="0.25">
      <c r="B23" s="45" t="s">
        <v>92</v>
      </c>
      <c r="C23" s="46"/>
      <c r="D23" s="74"/>
      <c r="E23" s="57"/>
    </row>
    <row r="24" spans="2:5" x14ac:dyDescent="0.25">
      <c r="B24" s="2" t="s">
        <v>40</v>
      </c>
      <c r="C24" s="3"/>
      <c r="D24" s="68"/>
      <c r="E24" s="9"/>
    </row>
    <row r="25" spans="2:5" x14ac:dyDescent="0.25">
      <c r="B25" s="5" t="s">
        <v>41</v>
      </c>
      <c r="C25" s="26">
        <v>919</v>
      </c>
      <c r="D25" s="72">
        <v>869</v>
      </c>
      <c r="E25" s="29">
        <f t="shared" ref="E25:E30" si="2">D25-C25</f>
        <v>-50</v>
      </c>
    </row>
    <row r="26" spans="2:5" x14ac:dyDescent="0.25">
      <c r="B26" s="5" t="s">
        <v>42</v>
      </c>
      <c r="C26" s="26">
        <v>869</v>
      </c>
      <c r="D26" s="72">
        <v>819</v>
      </c>
      <c r="E26" s="29">
        <f t="shared" si="2"/>
        <v>-50</v>
      </c>
    </row>
    <row r="27" spans="2:5" x14ac:dyDescent="0.25">
      <c r="B27" s="5" t="s">
        <v>43</v>
      </c>
      <c r="C27" s="26">
        <v>839</v>
      </c>
      <c r="D27" s="72">
        <v>789</v>
      </c>
      <c r="E27" s="29">
        <f t="shared" si="2"/>
        <v>-50</v>
      </c>
    </row>
    <row r="28" spans="2:5" x14ac:dyDescent="0.25">
      <c r="B28" s="5" t="s">
        <v>44</v>
      </c>
      <c r="C28" s="26">
        <v>769</v>
      </c>
      <c r="D28" s="72">
        <v>729</v>
      </c>
      <c r="E28" s="29">
        <f t="shared" si="2"/>
        <v>-40</v>
      </c>
    </row>
    <row r="29" spans="2:5" x14ac:dyDescent="0.25">
      <c r="B29" s="5" t="s">
        <v>45</v>
      </c>
      <c r="C29" s="26">
        <v>719</v>
      </c>
      <c r="D29" s="73">
        <v>669</v>
      </c>
      <c r="E29" s="27">
        <f t="shared" si="2"/>
        <v>-50</v>
      </c>
    </row>
    <row r="30" spans="2:5" x14ac:dyDescent="0.25">
      <c r="B30" s="5" t="s">
        <v>46</v>
      </c>
      <c r="C30" s="26">
        <v>669</v>
      </c>
      <c r="D30" s="73">
        <v>659</v>
      </c>
      <c r="E30" s="27">
        <f t="shared" si="2"/>
        <v>-10</v>
      </c>
    </row>
    <row r="31" spans="2:5" x14ac:dyDescent="0.25">
      <c r="B31" s="2" t="s">
        <v>47</v>
      </c>
      <c r="C31" s="7"/>
      <c r="D31" s="68"/>
      <c r="E31" s="9"/>
    </row>
    <row r="32" spans="2:5" x14ac:dyDescent="0.25">
      <c r="B32" s="5" t="s">
        <v>48</v>
      </c>
      <c r="C32" s="26">
        <v>649</v>
      </c>
      <c r="D32" s="73">
        <v>599</v>
      </c>
      <c r="E32" s="27">
        <f t="shared" ref="E32:E35" si="3">D32-C32</f>
        <v>-50</v>
      </c>
    </row>
    <row r="33" spans="2:5" x14ac:dyDescent="0.25">
      <c r="B33" s="5" t="s">
        <v>49</v>
      </c>
      <c r="C33" s="26">
        <v>599</v>
      </c>
      <c r="D33" s="73">
        <v>559</v>
      </c>
      <c r="E33" s="27">
        <f t="shared" si="3"/>
        <v>-40</v>
      </c>
    </row>
    <row r="34" spans="2:5" x14ac:dyDescent="0.25">
      <c r="B34" s="5" t="s">
        <v>50</v>
      </c>
      <c r="C34" s="26">
        <v>545</v>
      </c>
      <c r="D34" s="73">
        <v>509</v>
      </c>
      <c r="E34" s="27">
        <f t="shared" si="3"/>
        <v>-36</v>
      </c>
    </row>
    <row r="35" spans="2:5" x14ac:dyDescent="0.25">
      <c r="B35" s="5" t="s">
        <v>51</v>
      </c>
      <c r="C35" s="26">
        <v>509</v>
      </c>
      <c r="D35" s="73">
        <v>479</v>
      </c>
      <c r="E35" s="27">
        <f t="shared" si="3"/>
        <v>-30</v>
      </c>
    </row>
    <row r="36" spans="2:5" x14ac:dyDescent="0.25">
      <c r="B36" s="45" t="s">
        <v>93</v>
      </c>
      <c r="C36" s="46"/>
      <c r="D36" s="74"/>
      <c r="E36" s="57"/>
    </row>
    <row r="37" spans="2:5" s="11" customFormat="1" x14ac:dyDescent="0.25">
      <c r="B37" s="2" t="s">
        <v>52</v>
      </c>
      <c r="C37" s="7"/>
      <c r="D37" s="68"/>
      <c r="E37" s="10"/>
    </row>
    <row r="38" spans="2:5" x14ac:dyDescent="0.25">
      <c r="B38" s="5" t="s">
        <v>53</v>
      </c>
      <c r="C38" s="26">
        <v>939</v>
      </c>
      <c r="D38" s="73">
        <v>879</v>
      </c>
      <c r="E38" s="27">
        <f>D38-C38</f>
        <v>-60</v>
      </c>
    </row>
    <row r="39" spans="2:5" x14ac:dyDescent="0.25">
      <c r="B39" s="5" t="s">
        <v>54</v>
      </c>
      <c r="C39" s="26">
        <v>899</v>
      </c>
      <c r="D39" s="73">
        <v>829</v>
      </c>
      <c r="E39" s="27">
        <f>D39-C39</f>
        <v>-70</v>
      </c>
    </row>
    <row r="40" spans="2:5" x14ac:dyDescent="0.25">
      <c r="B40" s="5" t="s">
        <v>55</v>
      </c>
      <c r="C40" s="26">
        <v>869</v>
      </c>
      <c r="D40" s="73">
        <v>799</v>
      </c>
      <c r="E40" s="27">
        <f>D40-C40</f>
        <v>-70</v>
      </c>
    </row>
    <row r="41" spans="2:5" x14ac:dyDescent="0.25">
      <c r="B41" s="5" t="s">
        <v>56</v>
      </c>
      <c r="C41" s="26">
        <v>799</v>
      </c>
      <c r="D41" s="73">
        <v>739</v>
      </c>
      <c r="E41" s="27">
        <f>D41-C41</f>
        <v>-60</v>
      </c>
    </row>
    <row r="42" spans="2:5" x14ac:dyDescent="0.25">
      <c r="B42" s="5" t="s">
        <v>57</v>
      </c>
      <c r="C42" s="26">
        <v>759</v>
      </c>
      <c r="D42" s="73">
        <v>699</v>
      </c>
      <c r="E42" s="27">
        <f>D42-C42</f>
        <v>-60</v>
      </c>
    </row>
    <row r="43" spans="2:5" s="11" customFormat="1" x14ac:dyDescent="0.25">
      <c r="B43" s="2" t="s">
        <v>58</v>
      </c>
      <c r="C43" s="7"/>
      <c r="D43" s="68"/>
      <c r="E43" s="10"/>
    </row>
    <row r="44" spans="2:5" x14ac:dyDescent="0.25">
      <c r="B44" s="5" t="s">
        <v>59</v>
      </c>
      <c r="C44" s="26">
        <v>665</v>
      </c>
      <c r="D44" s="73">
        <v>619</v>
      </c>
      <c r="E44" s="27">
        <f>D44-C44</f>
        <v>-46</v>
      </c>
    </row>
    <row r="45" spans="2:5" x14ac:dyDescent="0.25">
      <c r="B45" s="5" t="s">
        <v>60</v>
      </c>
      <c r="C45" s="26">
        <v>609</v>
      </c>
      <c r="D45" s="73">
        <v>569</v>
      </c>
      <c r="E45" s="27">
        <f>D45-C45</f>
        <v>-40</v>
      </c>
    </row>
    <row r="46" spans="2:5" x14ac:dyDescent="0.25">
      <c r="B46" s="5" t="s">
        <v>61</v>
      </c>
      <c r="C46" s="26">
        <v>555</v>
      </c>
      <c r="D46" s="73">
        <v>519</v>
      </c>
      <c r="E46" s="27">
        <f>D46-C46</f>
        <v>-36</v>
      </c>
    </row>
    <row r="47" spans="2:5" x14ac:dyDescent="0.25">
      <c r="B47" s="45" t="s">
        <v>94</v>
      </c>
      <c r="C47" s="46"/>
      <c r="D47" s="74"/>
      <c r="E47" s="57"/>
    </row>
    <row r="48" spans="2:5" s="11" customFormat="1" x14ac:dyDescent="0.25">
      <c r="B48" s="2" t="s">
        <v>62</v>
      </c>
      <c r="C48" s="7"/>
      <c r="D48" s="68"/>
      <c r="E48" s="10"/>
    </row>
    <row r="49" spans="2:5" x14ac:dyDescent="0.25">
      <c r="B49" s="5" t="s">
        <v>63</v>
      </c>
      <c r="C49" s="26">
        <v>749</v>
      </c>
      <c r="D49" s="73">
        <v>749</v>
      </c>
      <c r="E49" s="27">
        <f>D49-C49</f>
        <v>0</v>
      </c>
    </row>
    <row r="50" spans="2:5" x14ac:dyDescent="0.25">
      <c r="B50" s="5" t="s">
        <v>64</v>
      </c>
      <c r="C50" s="26">
        <v>664</v>
      </c>
      <c r="D50" s="73">
        <v>629</v>
      </c>
      <c r="E50" s="27">
        <f>D50-C50</f>
        <v>-35</v>
      </c>
    </row>
    <row r="51" spans="2:5" x14ac:dyDescent="0.25">
      <c r="B51" s="5" t="s">
        <v>65</v>
      </c>
      <c r="C51" s="26">
        <v>625</v>
      </c>
      <c r="D51" s="73">
        <v>599</v>
      </c>
      <c r="E51" s="27">
        <f>D51-C51</f>
        <v>-26</v>
      </c>
    </row>
    <row r="52" spans="2:5" x14ac:dyDescent="0.25">
      <c r="B52" s="5" t="s">
        <v>66</v>
      </c>
      <c r="C52" s="26">
        <v>590</v>
      </c>
      <c r="D52" s="73">
        <v>569</v>
      </c>
      <c r="E52" s="27">
        <f>D52-C52</f>
        <v>-21</v>
      </c>
    </row>
    <row r="53" spans="2:5" ht="64.900000000000006" customHeight="1" x14ac:dyDescent="0.25">
      <c r="C5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9B702-EED0-471F-8BB1-ED9511BDA1F3}">
  <dimension ref="B2:G10"/>
  <sheetViews>
    <sheetView workbookViewId="0">
      <selection activeCell="D4" sqref="D4"/>
    </sheetView>
  </sheetViews>
  <sheetFormatPr defaultRowHeight="15" x14ac:dyDescent="0.25"/>
  <cols>
    <col min="1" max="1" width="2" customWidth="1"/>
    <col min="2" max="2" width="20.5703125" customWidth="1"/>
    <col min="3" max="3" width="11.7109375" customWidth="1"/>
    <col min="5" max="5" width="9.85546875" bestFit="1" customWidth="1"/>
    <col min="6" max="6" width="6.7109375" customWidth="1"/>
    <col min="7" max="7" width="43.7109375" hidden="1" customWidth="1"/>
  </cols>
  <sheetData>
    <row r="2" spans="2:7" s="1" customFormat="1" ht="81" customHeight="1" x14ac:dyDescent="0.25">
      <c r="B2" s="41" t="s">
        <v>86</v>
      </c>
      <c r="C2" s="42" t="s">
        <v>87</v>
      </c>
      <c r="D2" s="43" t="s">
        <v>88</v>
      </c>
      <c r="E2" s="44" t="s">
        <v>89</v>
      </c>
    </row>
    <row r="3" spans="2:7" s="1" customFormat="1" ht="14.45" customHeight="1" thickBot="1" x14ac:dyDescent="0.3">
      <c r="B3" s="45" t="s">
        <v>91</v>
      </c>
      <c r="C3" s="49"/>
      <c r="D3" s="49"/>
      <c r="E3" s="49"/>
    </row>
    <row r="4" spans="2:7" ht="14.45" customHeight="1" thickBot="1" x14ac:dyDescent="0.3">
      <c r="B4" s="5" t="s">
        <v>70</v>
      </c>
      <c r="C4" s="34">
        <v>1349</v>
      </c>
      <c r="D4" s="32">
        <v>1249</v>
      </c>
      <c r="E4" s="50">
        <f>D4-C4</f>
        <v>-100</v>
      </c>
      <c r="G4" s="15" t="s">
        <v>71</v>
      </c>
    </row>
    <row r="5" spans="2:7" ht="14.45" customHeight="1" thickBot="1" x14ac:dyDescent="0.3">
      <c r="B5" s="5" t="s">
        <v>72</v>
      </c>
      <c r="C5" s="34">
        <v>1199</v>
      </c>
      <c r="D5" s="32">
        <v>1099</v>
      </c>
      <c r="E5" s="50">
        <f>D5-C5</f>
        <v>-100</v>
      </c>
      <c r="G5" s="16" t="s">
        <v>73</v>
      </c>
    </row>
    <row r="6" spans="2:7" ht="14.45" customHeight="1" thickBot="1" x14ac:dyDescent="0.3">
      <c r="B6" s="5" t="s">
        <v>74</v>
      </c>
      <c r="C6" s="34">
        <v>1149</v>
      </c>
      <c r="D6" s="32">
        <v>1069</v>
      </c>
      <c r="E6" s="50">
        <f>D6-C6</f>
        <v>-80</v>
      </c>
      <c r="G6" s="16" t="s">
        <v>75</v>
      </c>
    </row>
    <row r="7" spans="2:7" ht="14.45" customHeight="1" thickBot="1" x14ac:dyDescent="0.3">
      <c r="B7" s="5" t="s">
        <v>76</v>
      </c>
      <c r="C7" s="34">
        <v>1099</v>
      </c>
      <c r="D7" s="51">
        <v>979</v>
      </c>
      <c r="E7" s="50">
        <f>D7-C7</f>
        <v>-120</v>
      </c>
      <c r="G7" s="16" t="s">
        <v>77</v>
      </c>
    </row>
    <row r="8" spans="2:7" s="1" customFormat="1" ht="14.45" customHeight="1" thickBot="1" x14ac:dyDescent="0.3">
      <c r="B8" s="45" t="s">
        <v>97</v>
      </c>
      <c r="C8" s="52"/>
      <c r="D8" s="52"/>
      <c r="E8" s="49"/>
    </row>
    <row r="9" spans="2:7" ht="14.45" customHeight="1" thickBot="1" x14ac:dyDescent="0.3">
      <c r="B9" s="5" t="s">
        <v>85</v>
      </c>
      <c r="C9" s="34">
        <v>2249</v>
      </c>
      <c r="D9" s="32">
        <v>2089</v>
      </c>
      <c r="E9" s="50">
        <f>D9-C9</f>
        <v>-160</v>
      </c>
      <c r="G9" s="17" t="s">
        <v>79</v>
      </c>
    </row>
    <row r="10" spans="2:7" ht="14.45" customHeight="1" thickBot="1" x14ac:dyDescent="0.3">
      <c r="B10" s="5" t="s">
        <v>90</v>
      </c>
      <c r="C10" s="34">
        <v>1649</v>
      </c>
      <c r="D10" s="32">
        <v>1499</v>
      </c>
      <c r="E10" s="50">
        <f>D10-C10</f>
        <v>-150</v>
      </c>
      <c r="G10" s="17" t="s">
        <v>78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KIA</vt:lpstr>
      <vt:lpstr>MAZDA</vt:lpstr>
      <vt:lpstr>PEU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Hieu Nguyen Thanh Trung</cp:lastModifiedBy>
  <dcterms:created xsi:type="dcterms:W3CDTF">2020-07-05T06:54:50Z</dcterms:created>
  <dcterms:modified xsi:type="dcterms:W3CDTF">2020-07-09T10:57:44Z</dcterms:modified>
</cp:coreProperties>
</file>